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brazina/Downloads/"/>
    </mc:Choice>
  </mc:AlternateContent>
  <xr:revisionPtr revIDLastSave="0" documentId="13_ncr:1_{CE85E387-1B66-4348-A633-BDFA2A438B75}" xr6:coauthVersionLast="45" xr6:coauthVersionMax="45" xr10:uidLastSave="{00000000-0000-0000-0000-000000000000}"/>
  <bookViews>
    <workbookView xWindow="500" yWindow="500" windowWidth="27900" windowHeight="17500" xr2:uid="{A9C4333F-B29F-0A48-814B-AC9BEB55BBB2}"/>
  </bookViews>
  <sheets>
    <sheet name="Expedition Antarctica - UK" sheetId="1" r:id="rId1"/>
  </sheets>
  <definedNames>
    <definedName name="_xlnm.Print_Area" localSheetId="0">'Expedition Antarctica - UK'!$M$3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/>
  <c r="G12" i="1" s="1"/>
  <c r="F11" i="1"/>
  <c r="F12" i="1" s="1"/>
  <c r="B11" i="1"/>
  <c r="B12" i="1" s="1"/>
  <c r="C11" i="1"/>
  <c r="C12" i="1" s="1"/>
  <c r="D11" i="1"/>
  <c r="D12" i="1" s="1"/>
  <c r="E11" i="1"/>
  <c r="E12" i="1" s="1"/>
  <c r="A15" i="1" l="1"/>
  <c r="B4" i="1"/>
  <c r="A16" i="1" l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<sst xmlns="http://schemas.openxmlformats.org/spreadsheetml/2006/main" count="39" uniqueCount="37">
  <si>
    <t>Date Started:</t>
  </si>
  <si>
    <t>End Date:</t>
  </si>
  <si>
    <t>[Enter Date Completed]</t>
  </si>
  <si>
    <t>Challenge:</t>
  </si>
  <si>
    <t>Completed:</t>
  </si>
  <si>
    <t>Remaining:</t>
  </si>
  <si>
    <t>WEEK 1</t>
  </si>
  <si>
    <t>Choose 2 of 4:</t>
  </si>
  <si>
    <t>WEEK 2</t>
  </si>
  <si>
    <t>WEEK 3</t>
  </si>
  <si>
    <t>[MANUALLY ENTER YOUR PERSONAL START DATE HERE (MM/DD/YY)]</t>
  </si>
  <si>
    <r>
      <t>Elevation (</t>
    </r>
    <r>
      <rPr>
        <i/>
        <sz val="10"/>
        <rFont val="Arial"/>
        <family val="2"/>
      </rPr>
      <t>metres</t>
    </r>
    <r>
      <rPr>
        <sz val="10"/>
        <color rgb="FF000000"/>
        <rFont val="Arial"/>
        <family val="2"/>
      </rPr>
      <t>)</t>
    </r>
  </si>
  <si>
    <r>
      <t xml:space="preserve">Distance </t>
    </r>
    <r>
      <rPr>
        <i/>
        <sz val="10"/>
        <color rgb="FF000000"/>
        <rFont val="Arial"/>
        <family val="2"/>
      </rPr>
      <t>(kilometres)</t>
    </r>
  </si>
  <si>
    <t>This tracker is for personal use only. Please continue submitting your progress via FitRankings. Do not submit tracker to Tough Mudder.</t>
  </si>
  <si>
    <t>Expedition Antarctica</t>
  </si>
  <si>
    <t>Complete 4 Challenges in 21 days (You're Sheeting Me, Pen-guin and Bear It, The Cold Burn, Turn the Heat Hoff), then complete 2 of 4 additional challenges each week.</t>
  </si>
  <si>
    <t>You're Sheeting Me</t>
  </si>
  <si>
    <t>Pen-guin and Bear It</t>
  </si>
  <si>
    <t>The Cold Burn</t>
  </si>
  <si>
    <t>Turn the Heat Hoff</t>
  </si>
  <si>
    <t>Front to Back Lunges</t>
  </si>
  <si>
    <t>Yoga Pushups</t>
  </si>
  <si>
    <t>Pike Leg Lift Overs</t>
  </si>
  <si>
    <t>Squat to Side Lunge</t>
  </si>
  <si>
    <t>Superman</t>
  </si>
  <si>
    <t>Highway to Spell</t>
  </si>
  <si>
    <t>Rope A Dope</t>
  </si>
  <si>
    <t>Look Ma, No Hands</t>
  </si>
  <si>
    <t>Polar Plunge</t>
  </si>
  <si>
    <t>Layer Up</t>
  </si>
  <si>
    <t>You CAN Do It</t>
  </si>
  <si>
    <t>Two's Company</t>
  </si>
  <si>
    <t>Feet of Strength</t>
  </si>
  <si>
    <t>Last Call</t>
  </si>
  <si>
    <t>Jingle Bells</t>
  </si>
  <si>
    <t>D'Ice Challenge</t>
  </si>
  <si>
    <t>Tough Cookie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</si>
</sst>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"/>
  </numFmts>
  <fonts count="16" x14ac:knownFonts="1">
    <font>
      <sz val="10"/>
      <color rgb="FF000000"/>
      <name val="Arial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99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4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/>
    <xf numFmtId="0" fontId="0" fillId="0" borderId="0" xfId="0" applyBorder="1" applyAlignment="1"/>
    <xf numFmtId="0" fontId="7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</cellXfs>
  <cellStyles count="1">
    <cellStyle name="Normal" xfId="0" builtinId="0"/>
  </cellStyles>
  <dxfs count="4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Light16">
    <tableStyle name="Sheet1-style" pivot="0" count="2" xr9:uid="{5B935619-0D3A-624C-BE48-173582569F45}">
      <tableStyleElement type="firstRowStripe" dxfId="48"/>
      <tableStyleElement type="secondRowStripe" dxfId="47"/>
    </tableStyle>
    <tableStyle name="Sheet1-style 2" pivot="0" count="2" xr9:uid="{F252B722-FA49-F14E-BA1F-C7355614847F}">
      <tableStyleElement type="firstRowStripe" dxfId="46"/>
      <tableStyleElement type="secondRowStripe" dxfId="45"/>
    </tableStyle>
    <tableStyle name="Sheet1-style 3" pivot="0" count="2" xr9:uid="{968DFDC2-ECD0-4C41-AE1B-FC58129E5F2E}"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337606</xdr:colOff>
      <xdr:row>0</xdr:row>
      <xdr:rowOff>67733</xdr:rowOff>
    </xdr:from>
    <xdr:to>
      <xdr:col>8</xdr:col>
      <xdr:colOff>1641938</xdr:colOff>
      <xdr:row>0</xdr:row>
      <xdr:rowOff>1594781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DDF8F4-8B62-D549-808B-85FCA932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106" y="67733"/>
          <a:ext cx="7130457" cy="1527048"/>
        </a:xfrm>
        <a:prstGeom prst="rect">
          <a:avLst/>
        </a:prstGeom>
      </xdr:spPr>
    </xdr:pic>
    <xdr:clientData/>
  </xdr:twoCellAnchor>
  <xdr:twoCellAnchor>
    <xdr:from>
      <xdr:col>4</xdr:col>
      <xdr:colOff>1153582</xdr:colOff>
      <xdr:row>39</xdr:row>
      <xdr:rowOff>158303</xdr:rowOff>
    </xdr:from>
    <xdr:to>
      <xdr:col>8</xdr:col>
      <xdr:colOff>89956</xdr:colOff>
      <xdr:row>39</xdr:row>
      <xdr:rowOff>1515526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8F05D-9C1F-2F4F-9C15-EA6577CD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082" y="9064178"/>
          <a:ext cx="4762499" cy="1357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44F36-C356-FA47-B1D7-79198071D36D}" name="Table_111" displayName="Table_111" ref="A33:L39" headerRowCount="0" headerRowDxfId="42" totalsRowDxfId="41">
  <tableColumns count="12">
    <tableColumn id="1" xr3:uid="{70BD48A4-4C8D-5941-899C-074B6C9438C2}" name="Column1" dataDxfId="40"/>
    <tableColumn id="2" xr3:uid="{6E5BBEB6-0C63-9F46-AE41-5061655FFE4F}" name="Column2" dataDxfId="39"/>
    <tableColumn id="3" xr3:uid="{7E806581-0BCD-494A-801F-5C649E1FAA63}" name="Column3" dataDxfId="38"/>
    <tableColumn id="4" xr3:uid="{725ABA75-C136-C44E-9F8B-BB5ECCA65E1A}" name="Column4" dataDxfId="37"/>
    <tableColumn id="5" xr3:uid="{26EBDC49-A47E-2647-9BCD-CC8DE4FFF4E3}" name="Column5" dataDxfId="36"/>
    <tableColumn id="6" xr3:uid="{A7B7E22D-5C21-C841-BDBB-B26763B911C8}" name="Column6" dataDxfId="35"/>
    <tableColumn id="7" xr3:uid="{AF1636C8-4BD6-9C4A-AD4C-B89E97CED59E}" name="Column7" dataDxfId="34"/>
    <tableColumn id="8" xr3:uid="{8E1A23E0-B60D-AB4C-9B66-2C706EDCC68C}" name="Column8" dataDxfId="33"/>
    <tableColumn id="9" xr3:uid="{57EAAF56-05D4-C247-8DD8-D2B51D1BD392}" name="Column9" dataDxfId="32"/>
    <tableColumn id="10" xr3:uid="{96BC1C65-C662-8A4F-B4FC-A43FB9091259}" name="Column10" dataDxfId="31"/>
    <tableColumn id="11" xr3:uid="{06313BF5-1865-374E-B49F-1B622E10ED0C}" name="Column11" dataDxfId="30"/>
    <tableColumn id="12" xr3:uid="{67F73059-A743-FB4B-93C1-9641D431BC47}" name="Column12" dataDxfId="29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1D50F6-8989-F748-8F7E-43A6DE8B8939}" name="Table_212" displayName="Table_212" ref="A24:L30" headerRowCount="0" headerRowDxfId="28" totalsRowDxfId="27">
  <tableColumns count="12">
    <tableColumn id="1" xr3:uid="{13F4F963-C0E2-B54F-A223-E6A818659761}" name="Column1" dataDxfId="26"/>
    <tableColumn id="2" xr3:uid="{C557917D-0B2E-A747-8B45-8FDC48B62B12}" name="Column2" dataDxfId="25"/>
    <tableColumn id="3" xr3:uid="{5062AA7D-A1DC-C04F-9CDD-A1E964D24D91}" name="Column3" dataDxfId="24"/>
    <tableColumn id="4" xr3:uid="{8CD8FC80-8E87-4646-B6C7-47C90D33D59C}" name="Column4" dataDxfId="23"/>
    <tableColumn id="5" xr3:uid="{D189DC67-F885-3843-81BF-03AB2FD3467E}" name="Column5" dataDxfId="22"/>
    <tableColumn id="6" xr3:uid="{4898676E-9F5A-2545-8142-90C30AFDB492}" name="Column6" dataDxfId="21"/>
    <tableColumn id="7" xr3:uid="{7130B204-8997-9942-B2D4-A604EAB6DA74}" name="Column7" dataDxfId="20"/>
    <tableColumn id="8" xr3:uid="{29953280-941B-E64A-80D8-3CEDBA272E66}" name="Column8" dataDxfId="19"/>
    <tableColumn id="9" xr3:uid="{0A360424-617A-0841-BEFB-E3FBD1DF8696}" name="Column9" dataDxfId="18"/>
    <tableColumn id="10" xr3:uid="{212B177A-A86B-2346-A8CD-11DAFDEB634B}" name="Column10" dataDxfId="17"/>
    <tableColumn id="11" xr3:uid="{2F3E1341-46A2-724E-95FA-F0AAF487B628}" name="Column11" dataDxfId="16"/>
    <tableColumn id="12" xr3:uid="{BA667F0E-26BC-A447-A4B6-BC726B27025D}" name="Column12" dataDxfId="15"/>
  </tableColumns>
  <tableStyleInfo name="Sheet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722F3D-B230-3946-B9A6-08F0A4B5EAB4}" name="Table_313" displayName="Table_313" ref="A15:L21" headerRowCount="0" headerRowDxfId="14" totalsRowDxfId="12" tableBorderDxfId="13">
  <tableColumns count="12">
    <tableColumn id="1" xr3:uid="{2496A883-6CFE-1143-BBF1-DC98CC3A2D7E}" name="Column1" dataDxfId="11"/>
    <tableColumn id="2" xr3:uid="{3ECB505E-B520-BF49-B3C2-312AAB74E4EA}" name="Column2" dataDxfId="10"/>
    <tableColumn id="3" xr3:uid="{1497A89D-A673-A344-B82F-C1510FC8061C}" name="Column3" dataDxfId="9"/>
    <tableColumn id="4" xr3:uid="{792F3544-C2AF-DE4D-8035-EA608FAD32DE}" name="Column4" dataDxfId="8"/>
    <tableColumn id="5" xr3:uid="{F8845337-C7D3-6143-82E7-32D6B05ED301}" name="Column5" dataDxfId="7"/>
    <tableColumn id="12" xr3:uid="{F2B3BB91-624D-1D46-A976-E1883593517F}" name="Column12" dataDxfId="6"/>
    <tableColumn id="11" xr3:uid="{D329077D-6CA5-2247-AA44-2C8E2159BCE5}" name="Column11" dataDxfId="5"/>
    <tableColumn id="6" xr3:uid="{0E9374A8-59D2-984D-BF46-46E1042BE3CF}" name="Column6" dataDxfId="4"/>
    <tableColumn id="7" xr3:uid="{06205BBF-AF50-E648-8B12-9B0D6F972530}" name="Column7" dataDxfId="3"/>
    <tableColumn id="8" xr3:uid="{F09C89EF-DBA0-EB49-8DD3-B6089DCD32E4}" name="Column8" dataDxfId="2"/>
    <tableColumn id="9" xr3:uid="{ECAEA9F4-D77F-3744-AD9A-080A587ED95C}" name="Column9" dataDxfId="1"/>
    <tableColumn id="10" xr3:uid="{1CDCA139-29EF-E345-9ED5-28E2AF790DCA}" name="Column10" dataDxfId="0"/>
  </tableColumns>
  <tableStyleInfo name="Sheet1-style 3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7CE0-F030-FD40-987A-C287B89D9F09}">
  <sheetPr>
    <outlinePr summaryBelow="0" summaryRight="0"/>
  </sheetPr>
  <dimension ref="A1:N43"/>
  <sheetViews>
    <sheetView tabSelected="1" zoomScale="85" zoomScaleNormal="80" workbookViewId="0">
      <selection activeCell="I32" sqref="I32:L32"/>
    </sheetView>
  </sheetViews>
  <sheetFormatPr baseColWidth="10" defaultColWidth="14.5" defaultRowHeight="15.75" customHeight="1" x14ac:dyDescent="0.15"/>
  <cols>
    <col min="1" max="1" width="15.83203125" customWidth="1"/>
    <col min="2" max="2" width="29.33203125" customWidth="1"/>
    <col min="3" max="3" width="20.33203125" customWidth="1"/>
    <col min="4" max="4" width="22" customWidth="1"/>
    <col min="5" max="5" width="18.6640625" customWidth="1"/>
    <col min="6" max="6" width="17.6640625" customWidth="1"/>
    <col min="7" max="7" width="20.5" customWidth="1"/>
    <col min="8" max="8" width="20.6640625" customWidth="1"/>
    <col min="9" max="9" width="23" customWidth="1"/>
    <col min="10" max="10" width="26.6640625" customWidth="1"/>
    <col min="11" max="11" width="22.6640625" customWidth="1"/>
    <col min="12" max="12" width="26.6640625" customWidth="1"/>
  </cols>
  <sheetData>
    <row r="1" spans="1:14" ht="130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15.75" customHeight="1" x14ac:dyDescent="0.15">
      <c r="A2" s="18"/>
      <c r="B2" s="4"/>
      <c r="C2" s="4"/>
      <c r="D2" s="4"/>
      <c r="E2" s="5"/>
      <c r="F2" s="6"/>
      <c r="G2" s="6"/>
      <c r="H2" s="6"/>
      <c r="I2" s="5"/>
      <c r="J2" s="5"/>
      <c r="K2" s="5"/>
      <c r="L2" s="19"/>
    </row>
    <row r="3" spans="1:14" ht="15.75" customHeight="1" x14ac:dyDescent="0.15">
      <c r="A3" s="14" t="s">
        <v>0</v>
      </c>
      <c r="B3" s="37" t="s">
        <v>10</v>
      </c>
      <c r="C3" s="38"/>
      <c r="D3" s="39"/>
      <c r="E3" s="28"/>
      <c r="F3" s="43" t="s">
        <v>14</v>
      </c>
      <c r="G3" s="44"/>
      <c r="H3" s="45"/>
      <c r="J3" s="49" t="s">
        <v>13</v>
      </c>
      <c r="K3" s="50"/>
      <c r="L3" s="51"/>
    </row>
    <row r="4" spans="1:14" ht="15.75" customHeight="1" x14ac:dyDescent="0.15">
      <c r="A4" s="14" t="s">
        <v>1</v>
      </c>
      <c r="B4" s="40" t="str">
        <f>IF(ISNUMBER(B3),B3+20,"[ALL OTHER DATES DETERMINED BY INPUTTED START DATE]")</f>
        <v>[ALL OTHER DATES DETERMINED BY INPUTTED START DATE]</v>
      </c>
      <c r="C4" s="41"/>
      <c r="D4" s="42"/>
      <c r="E4" s="28"/>
      <c r="F4" s="46"/>
      <c r="G4" s="47"/>
      <c r="H4" s="48"/>
      <c r="J4" s="52"/>
      <c r="K4" s="53"/>
      <c r="L4" s="54"/>
    </row>
    <row r="5" spans="1:14" ht="15.75" customHeight="1" x14ac:dyDescent="0.15">
      <c r="A5" s="18"/>
      <c r="B5" s="7"/>
      <c r="C5" s="5"/>
      <c r="D5" s="5"/>
      <c r="E5" s="5"/>
      <c r="F5" s="5"/>
      <c r="G5" s="5"/>
      <c r="H5" s="5"/>
      <c r="I5" s="5"/>
      <c r="J5" s="5"/>
      <c r="K5" s="5"/>
      <c r="L5" s="19"/>
    </row>
    <row r="6" spans="1:14" ht="16" x14ac:dyDescent="0.2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ht="15.75" customHeight="1" x14ac:dyDescent="0.1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19"/>
    </row>
    <row r="8" spans="1:14" ht="15.75" customHeight="1" x14ac:dyDescent="0.15">
      <c r="A8" s="8"/>
      <c r="B8" s="29" t="s">
        <v>16</v>
      </c>
      <c r="C8" s="29" t="s">
        <v>17</v>
      </c>
      <c r="D8" s="32" t="s">
        <v>18</v>
      </c>
      <c r="E8" s="32"/>
      <c r="F8" s="32"/>
      <c r="G8" s="32"/>
      <c r="H8" s="32"/>
      <c r="I8" s="6"/>
      <c r="J8" s="35" t="s">
        <v>19</v>
      </c>
      <c r="K8" s="36"/>
      <c r="L8" s="19"/>
    </row>
    <row r="9" spans="1:14" ht="15.75" customHeight="1" x14ac:dyDescent="0.15">
      <c r="A9" s="8"/>
      <c r="B9" s="9" t="s">
        <v>11</v>
      </c>
      <c r="C9" s="10" t="s">
        <v>12</v>
      </c>
      <c r="D9" s="10" t="s">
        <v>20</v>
      </c>
      <c r="E9" s="10" t="s">
        <v>21</v>
      </c>
      <c r="F9" s="10" t="s">
        <v>22</v>
      </c>
      <c r="G9" s="10" t="s">
        <v>23</v>
      </c>
      <c r="H9" s="10" t="s">
        <v>24</v>
      </c>
      <c r="I9" s="6"/>
      <c r="J9" s="30" t="s">
        <v>2</v>
      </c>
      <c r="K9" s="31"/>
      <c r="L9" s="21"/>
    </row>
    <row r="10" spans="1:14" ht="15.75" customHeight="1" x14ac:dyDescent="0.15">
      <c r="A10" s="10" t="s">
        <v>3</v>
      </c>
      <c r="B10" s="11">
        <v>1300</v>
      </c>
      <c r="C10" s="10">
        <v>113</v>
      </c>
      <c r="D10" s="10">
        <v>200</v>
      </c>
      <c r="E10" s="10">
        <v>200</v>
      </c>
      <c r="F10" s="10">
        <v>200</v>
      </c>
      <c r="G10" s="10">
        <v>200</v>
      </c>
      <c r="H10" s="10">
        <v>200</v>
      </c>
      <c r="I10" s="6"/>
      <c r="J10" s="25"/>
      <c r="K10" s="26"/>
      <c r="L10" s="21"/>
    </row>
    <row r="11" spans="1:14" ht="15.75" customHeight="1" x14ac:dyDescent="0.15">
      <c r="A11" s="10" t="s">
        <v>4</v>
      </c>
      <c r="B11" s="11">
        <f t="shared" ref="B11:G11" si="0">SUM(B15:B21,B24:B30,B33:B39)</f>
        <v>0</v>
      </c>
      <c r="C11" s="11">
        <f t="shared" si="0"/>
        <v>0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>SUM(H15:H21,H24:H30,H33:H39)</f>
        <v>0</v>
      </c>
      <c r="I11" s="6"/>
      <c r="J11" s="25"/>
      <c r="K11" s="26"/>
      <c r="L11" s="21"/>
    </row>
    <row r="12" spans="1:14" ht="15.75" customHeight="1" x14ac:dyDescent="0.15">
      <c r="A12" s="10" t="s">
        <v>5</v>
      </c>
      <c r="B12" s="11">
        <f t="shared" ref="B12:H12" si="1">B10-B11</f>
        <v>1300</v>
      </c>
      <c r="C12" s="11">
        <f t="shared" si="1"/>
        <v>113</v>
      </c>
      <c r="D12" s="11">
        <f t="shared" si="1"/>
        <v>200</v>
      </c>
      <c r="E12" s="11">
        <f t="shared" si="1"/>
        <v>200</v>
      </c>
      <c r="F12" s="11">
        <f t="shared" si="1"/>
        <v>200</v>
      </c>
      <c r="G12" s="11">
        <f t="shared" si="1"/>
        <v>200</v>
      </c>
      <c r="H12" s="11">
        <f t="shared" si="1"/>
        <v>200</v>
      </c>
      <c r="I12" s="6"/>
      <c r="J12" s="25"/>
      <c r="K12" s="26"/>
      <c r="L12" s="21"/>
    </row>
    <row r="13" spans="1:14" ht="15.75" customHeight="1" x14ac:dyDescent="0.15">
      <c r="A13" s="55" t="s">
        <v>6</v>
      </c>
      <c r="B13" s="55"/>
      <c r="C13" s="55"/>
      <c r="D13" s="55"/>
      <c r="E13" s="55"/>
      <c r="F13" s="55"/>
      <c r="G13" s="55"/>
      <c r="H13" s="55"/>
      <c r="I13" s="59" t="s">
        <v>7</v>
      </c>
      <c r="J13" s="59"/>
      <c r="K13" s="59"/>
      <c r="L13" s="59"/>
    </row>
    <row r="14" spans="1:14" ht="15.75" customHeight="1" x14ac:dyDescent="0.15">
      <c r="A14" s="55"/>
      <c r="B14" s="55"/>
      <c r="C14" s="55"/>
      <c r="D14" s="55"/>
      <c r="E14" s="55"/>
      <c r="F14" s="55"/>
      <c r="G14" s="55"/>
      <c r="H14" s="55"/>
      <c r="I14" s="24" t="s">
        <v>25</v>
      </c>
      <c r="J14" s="24" t="s">
        <v>26</v>
      </c>
      <c r="K14" s="24" t="s">
        <v>27</v>
      </c>
      <c r="L14" s="24" t="s">
        <v>28</v>
      </c>
    </row>
    <row r="15" spans="1:14" ht="15.75" customHeight="1" x14ac:dyDescent="0.15">
      <c r="A15" s="22" t="str">
        <f>IF(ISNUMBER(B3),B3,"MM/DD/YY")</f>
        <v>MM/DD/YY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N15" s="27"/>
    </row>
    <row r="16" spans="1:14" ht="15.75" customHeight="1" x14ac:dyDescent="0.15">
      <c r="A16" s="17" t="str">
        <f t="shared" ref="A16:A21" si="2">IF($A$15="MM/DD/YY","MM/DD/YY",A15+1)</f>
        <v>MM/DD/YY</v>
      </c>
      <c r="B16" s="13"/>
      <c r="C16" s="13"/>
      <c r="D16" s="13"/>
      <c r="E16" s="13"/>
      <c r="F16" s="13"/>
      <c r="G16" s="13"/>
      <c r="H16" s="8"/>
      <c r="I16" s="13"/>
      <c r="J16" s="13"/>
      <c r="K16" s="13"/>
      <c r="L16" s="13"/>
    </row>
    <row r="17" spans="1:12" ht="15.75" customHeight="1" x14ac:dyDescent="0.15">
      <c r="A17" s="17" t="str">
        <f t="shared" si="2"/>
        <v>MM/DD/YY</v>
      </c>
      <c r="B17" s="13"/>
      <c r="C17" s="13"/>
      <c r="D17" s="13"/>
      <c r="E17" s="13"/>
      <c r="F17" s="13"/>
      <c r="G17" s="13"/>
      <c r="H17" s="13"/>
      <c r="I17" s="12"/>
      <c r="J17" s="13"/>
      <c r="K17" s="13"/>
      <c r="L17" s="13"/>
    </row>
    <row r="18" spans="1:12" ht="15.75" customHeight="1" x14ac:dyDescent="0.15">
      <c r="A18" s="17" t="str">
        <f t="shared" si="2"/>
        <v>MM/DD/YY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customHeight="1" x14ac:dyDescent="0.15">
      <c r="A19" s="17" t="str">
        <f t="shared" si="2"/>
        <v>MM/DD/YY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5.75" customHeight="1" x14ac:dyDescent="0.15">
      <c r="A20" s="17" t="str">
        <f t="shared" si="2"/>
        <v>MM/DD/YY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5.75" customHeight="1" x14ac:dyDescent="0.15">
      <c r="A21" s="23" t="str">
        <f t="shared" si="2"/>
        <v>MM/DD/YY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5.75" customHeight="1" x14ac:dyDescent="0.15">
      <c r="A22" s="55" t="s">
        <v>8</v>
      </c>
      <c r="B22" s="55"/>
      <c r="C22" s="55"/>
      <c r="D22" s="55"/>
      <c r="E22" s="55"/>
      <c r="F22" s="55"/>
      <c r="G22" s="55"/>
      <c r="H22" s="55"/>
      <c r="I22" s="59" t="s">
        <v>7</v>
      </c>
      <c r="J22" s="59"/>
      <c r="K22" s="59"/>
      <c r="L22" s="59"/>
    </row>
    <row r="23" spans="1:12" ht="15.75" customHeight="1" x14ac:dyDescent="0.15">
      <c r="A23" s="55"/>
      <c r="B23" s="55"/>
      <c r="C23" s="55"/>
      <c r="D23" s="55"/>
      <c r="E23" s="55"/>
      <c r="F23" s="55"/>
      <c r="G23" s="55"/>
      <c r="H23" s="55"/>
      <c r="I23" s="24" t="s">
        <v>29</v>
      </c>
      <c r="J23" s="24" t="s">
        <v>30</v>
      </c>
      <c r="K23" s="24" t="s">
        <v>31</v>
      </c>
      <c r="L23" s="24" t="s">
        <v>32</v>
      </c>
    </row>
    <row r="24" spans="1:12" ht="15.75" customHeight="1" x14ac:dyDescent="0.15">
      <c r="A24" s="17" t="str">
        <f>IF($A$15="MM/DD/YY","MM/DD/YY",A21+1)</f>
        <v>MM/DD/YY</v>
      </c>
      <c r="B24" s="13"/>
      <c r="C24" s="13"/>
      <c r="D24" s="13"/>
      <c r="E24" s="13"/>
      <c r="F24" s="13"/>
      <c r="G24" s="13"/>
      <c r="H24" s="13"/>
      <c r="I24" s="13"/>
      <c r="J24" s="13"/>
      <c r="K24" s="8"/>
      <c r="L24" s="8"/>
    </row>
    <row r="25" spans="1:12" ht="15.75" customHeight="1" x14ac:dyDescent="0.15">
      <c r="A25" s="17" t="str">
        <f t="shared" ref="A25:A30" si="3">IF($A$15="MM/DD/YY","MM/DD/YY",A24+1)</f>
        <v>MM/DD/YY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5.75" customHeight="1" x14ac:dyDescent="0.15">
      <c r="A26" s="17" t="str">
        <f t="shared" si="3"/>
        <v>MM/DD/YY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15.75" customHeight="1" x14ac:dyDescent="0.15">
      <c r="A27" s="17" t="str">
        <f t="shared" si="3"/>
        <v>MM/DD/YY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5.75" customHeight="1" x14ac:dyDescent="0.15">
      <c r="A28" s="17" t="str">
        <f t="shared" si="3"/>
        <v>MM/DD/YY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.75" customHeight="1" x14ac:dyDescent="0.15">
      <c r="A29" s="17" t="str">
        <f t="shared" si="3"/>
        <v>MM/DD/YY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.75" customHeight="1" x14ac:dyDescent="0.15">
      <c r="A30" s="17" t="str">
        <f t="shared" si="3"/>
        <v>MM/DD/YY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15.75" customHeight="1" x14ac:dyDescent="0.15">
      <c r="A31" s="55" t="s">
        <v>9</v>
      </c>
      <c r="B31" s="55"/>
      <c r="C31" s="55"/>
      <c r="D31" s="55"/>
      <c r="E31" s="55"/>
      <c r="F31" s="55"/>
      <c r="G31" s="55"/>
      <c r="H31" s="55"/>
      <c r="I31" s="59" t="s">
        <v>7</v>
      </c>
      <c r="J31" s="59"/>
      <c r="K31" s="59"/>
      <c r="L31" s="59"/>
    </row>
    <row r="32" spans="1:12" ht="15.75" customHeight="1" x14ac:dyDescent="0.15">
      <c r="A32" s="55"/>
      <c r="B32" s="55"/>
      <c r="C32" s="55"/>
      <c r="D32" s="55"/>
      <c r="E32" s="55"/>
      <c r="F32" s="55"/>
      <c r="G32" s="55"/>
      <c r="H32" s="55"/>
      <c r="I32" s="24" t="s">
        <v>33</v>
      </c>
      <c r="J32" s="24" t="s">
        <v>34</v>
      </c>
      <c r="K32" s="24" t="s">
        <v>35</v>
      </c>
      <c r="L32" s="24" t="s">
        <v>36</v>
      </c>
    </row>
    <row r="33" spans="1:12" ht="15.75" customHeight="1" x14ac:dyDescent="0.15">
      <c r="A33" s="17" t="str">
        <f>IF($A$15="MM/DD/YY","MM/DD/YY",A30+1)</f>
        <v>MM/DD/YY</v>
      </c>
      <c r="B33" s="13"/>
      <c r="C33" s="13"/>
      <c r="D33" s="13"/>
      <c r="E33" s="13"/>
      <c r="F33" s="13"/>
      <c r="G33" s="13"/>
      <c r="H33" s="13"/>
      <c r="I33" s="13"/>
      <c r="J33" s="13"/>
      <c r="K33" s="8"/>
      <c r="L33" s="8"/>
    </row>
    <row r="34" spans="1:12" ht="15.75" customHeight="1" x14ac:dyDescent="0.15">
      <c r="A34" s="17" t="str">
        <f t="shared" ref="A34:A39" si="4">IF($A$15="MM/DD/YY","MM/DD/YY",A33+1)</f>
        <v>MM/DD/YY</v>
      </c>
      <c r="B34" s="13"/>
      <c r="C34" s="13"/>
      <c r="D34" s="13"/>
      <c r="E34" s="13"/>
      <c r="F34" s="13"/>
      <c r="G34" s="13"/>
      <c r="H34" s="13"/>
      <c r="I34" s="13"/>
      <c r="J34" s="13"/>
      <c r="K34" s="8"/>
      <c r="L34" s="8"/>
    </row>
    <row r="35" spans="1:12" ht="15.75" customHeight="1" x14ac:dyDescent="0.15">
      <c r="A35" s="17" t="str">
        <f t="shared" si="4"/>
        <v>MM/DD/YY</v>
      </c>
      <c r="B35" s="13"/>
      <c r="C35" s="13"/>
      <c r="D35" s="13"/>
      <c r="E35" s="13"/>
      <c r="F35" s="13"/>
      <c r="G35" s="13"/>
      <c r="H35" s="13"/>
      <c r="I35" s="13"/>
      <c r="J35" s="13"/>
      <c r="K35" s="8"/>
      <c r="L35" s="8"/>
    </row>
    <row r="36" spans="1:12" ht="15.75" customHeight="1" x14ac:dyDescent="0.15">
      <c r="A36" s="17" t="str">
        <f t="shared" si="4"/>
        <v>MM/DD/YY</v>
      </c>
      <c r="B36" s="13"/>
      <c r="C36" s="13"/>
      <c r="D36" s="13"/>
      <c r="E36" s="13"/>
      <c r="F36" s="13"/>
      <c r="G36" s="13"/>
      <c r="H36" s="13"/>
      <c r="I36" s="13"/>
      <c r="J36" s="13"/>
      <c r="K36" s="8"/>
      <c r="L36" s="8"/>
    </row>
    <row r="37" spans="1:12" ht="15.75" customHeight="1" x14ac:dyDescent="0.15">
      <c r="A37" s="17" t="str">
        <f t="shared" si="4"/>
        <v>MM/DD/YY</v>
      </c>
      <c r="B37" s="13"/>
      <c r="C37" s="13"/>
      <c r="D37" s="13"/>
      <c r="E37" s="13"/>
      <c r="F37" s="13"/>
      <c r="G37" s="13"/>
      <c r="H37" s="13"/>
      <c r="I37" s="13"/>
      <c r="J37" s="13"/>
      <c r="K37" s="8"/>
      <c r="L37" s="8"/>
    </row>
    <row r="38" spans="1:12" ht="15.75" customHeight="1" x14ac:dyDescent="0.15">
      <c r="A38" s="17" t="str">
        <f t="shared" si="4"/>
        <v>MM/DD/YY</v>
      </c>
      <c r="B38" s="13"/>
      <c r="C38" s="13"/>
      <c r="D38" s="13"/>
      <c r="E38" s="13"/>
      <c r="F38" s="13"/>
      <c r="G38" s="13"/>
      <c r="H38" s="13"/>
      <c r="I38" s="13"/>
      <c r="J38" s="13"/>
      <c r="K38" s="8"/>
      <c r="L38" s="8"/>
    </row>
    <row r="39" spans="1:12" ht="15.75" customHeight="1" x14ac:dyDescent="0.15">
      <c r="A39" s="17" t="str">
        <f t="shared" si="4"/>
        <v>MM/DD/YY</v>
      </c>
      <c r="B39" s="13"/>
      <c r="C39" s="13"/>
      <c r="D39" s="13"/>
      <c r="E39" s="13"/>
      <c r="F39" s="13"/>
      <c r="G39" s="13"/>
      <c r="H39" s="13"/>
      <c r="I39" s="13"/>
      <c r="J39" s="13"/>
      <c r="K39" s="8"/>
      <c r="L39" s="8"/>
    </row>
    <row r="40" spans="1:12" ht="131" customHeight="1" x14ac:dyDescent="0.15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2" ht="15.75" customHeight="1" x14ac:dyDescent="0.1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1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1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6">
    <mergeCell ref="A13:H14"/>
    <mergeCell ref="A22:H23"/>
    <mergeCell ref="A31:H32"/>
    <mergeCell ref="A40:L40"/>
    <mergeCell ref="I31:L31"/>
    <mergeCell ref="I22:L22"/>
    <mergeCell ref="I13:L13"/>
    <mergeCell ref="J9:K9"/>
    <mergeCell ref="D8:H8"/>
    <mergeCell ref="A6:L6"/>
    <mergeCell ref="A1:L1"/>
    <mergeCell ref="J8:K8"/>
    <mergeCell ref="B3:D3"/>
    <mergeCell ref="B4:D4"/>
    <mergeCell ref="F3:H4"/>
    <mergeCell ref="J3:L4"/>
  </mergeCells>
  <pageMargins left="0.7" right="0.7" top="0.75" bottom="0.75" header="0.3" footer="0.3"/>
  <pageSetup orientation="portrait" horizontalDpi="0" verticalDpi="0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Expedition Antarctica - UK</vt:lpstr>
      <vt:lpstr>'Expedition Antarctica - UK'!Print_Area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Brazina, Scott C. (2018)</dc:creator>
  <cp:lastModifiedBy>Brazina, Scott C. (2018)</cp:lastModifiedBy>
  <dcterms:created xsi:type="dcterms:W3CDTF">2020-07-30T16:44:33Z</dcterms:created>
  <dcterms:modified xsi:type="dcterms:W3CDTF">2020-11-25T17:55:58Z</dcterms:modified>
</cp:coreProperties>
</file>